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8075" windowHeight="4215"/>
  </bookViews>
  <sheets>
    <sheet name="PAYE" sheetId="1" r:id="rId1"/>
    <sheet name="NOMINAL ROL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8" i="1"/>
  <c r="I17" i="1"/>
  <c r="I18" i="1"/>
  <c r="I14" i="2" l="1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2" i="2"/>
  <c r="F22" i="2"/>
  <c r="G22" i="2"/>
  <c r="H22" i="2"/>
  <c r="E23" i="2"/>
  <c r="F23" i="2"/>
  <c r="G23" i="2"/>
  <c r="H23" i="2"/>
  <c r="E24" i="2"/>
  <c r="F24" i="2"/>
  <c r="G24" i="2"/>
  <c r="H24" i="2"/>
  <c r="E25" i="2"/>
  <c r="F25" i="2"/>
  <c r="G25" i="2"/>
  <c r="H25" i="2"/>
  <c r="E26" i="2"/>
  <c r="F26" i="2"/>
  <c r="G26" i="2"/>
  <c r="H26" i="2"/>
  <c r="E27" i="2"/>
  <c r="F27" i="2"/>
  <c r="G27" i="2"/>
  <c r="H27" i="2"/>
  <c r="E28" i="2"/>
  <c r="F28" i="2"/>
  <c r="G28" i="2"/>
  <c r="H28" i="2"/>
  <c r="E29" i="2"/>
  <c r="F29" i="2"/>
  <c r="G29" i="2"/>
  <c r="H29" i="2"/>
  <c r="F13" i="2"/>
  <c r="G13" i="2"/>
  <c r="H13" i="2"/>
  <c r="E13" i="2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I19" i="1"/>
  <c r="I20" i="1"/>
  <c r="I21" i="1"/>
  <c r="D17" i="2" s="1"/>
  <c r="I22" i="1"/>
  <c r="D18" i="2" s="1"/>
  <c r="I23" i="1"/>
  <c r="D19" i="2" s="1"/>
  <c r="I24" i="1"/>
  <c r="D20" i="2" s="1"/>
  <c r="I25" i="1"/>
  <c r="D21" i="2" s="1"/>
  <c r="I26" i="1"/>
  <c r="D22" i="2" s="1"/>
  <c r="I27" i="1"/>
  <c r="I28" i="1"/>
  <c r="I29" i="1"/>
  <c r="I30" i="1"/>
  <c r="D26" i="2" s="1"/>
  <c r="I31" i="1"/>
  <c r="D27" i="2" s="1"/>
  <c r="I32" i="1"/>
  <c r="D28" i="2" s="1"/>
  <c r="I33" i="1"/>
  <c r="I34" i="1"/>
  <c r="I35" i="1"/>
  <c r="I36" i="1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13" i="2"/>
  <c r="D14" i="2"/>
  <c r="D15" i="2"/>
  <c r="D16" i="2"/>
  <c r="D23" i="2"/>
  <c r="D24" i="2"/>
  <c r="C29" i="2"/>
  <c r="A14" i="2"/>
  <c r="A15" i="2"/>
  <c r="A16" i="2"/>
  <c r="A17" i="2"/>
  <c r="A18" i="2"/>
  <c r="A19" i="2"/>
  <c r="A20" i="2"/>
  <c r="A21" i="2"/>
  <c r="A22" i="2"/>
  <c r="A23" i="2"/>
  <c r="A24" i="2"/>
  <c r="A25" i="2"/>
  <c r="D25" i="2"/>
  <c r="A26" i="2"/>
  <c r="A27" i="2"/>
  <c r="A28" i="2"/>
  <c r="A29" i="2"/>
  <c r="D29" i="2"/>
  <c r="A13" i="2"/>
  <c r="D5" i="2"/>
  <c r="D6" i="2"/>
  <c r="D7" i="2"/>
  <c r="D8" i="2"/>
  <c r="D9" i="2"/>
  <c r="D4" i="2"/>
  <c r="D13" i="2" l="1"/>
</calcChain>
</file>

<file path=xl/sharedStrings.xml><?xml version="1.0" encoding="utf-8"?>
<sst xmlns="http://schemas.openxmlformats.org/spreadsheetml/2006/main" count="52" uniqueCount="40">
  <si>
    <t>SN</t>
  </si>
  <si>
    <t>OTHER INCOME</t>
  </si>
  <si>
    <t>CHARGEABLE INCOME</t>
  </si>
  <si>
    <t>NAME OF STAFF</t>
  </si>
  <si>
    <t>NUMBER OF MONTH(S) WORKED</t>
  </si>
  <si>
    <t>TOTAL TAX PAID</t>
  </si>
  <si>
    <t>WATER RATE</t>
  </si>
  <si>
    <t>DEVELOPMENT LEVY</t>
  </si>
  <si>
    <t>PENSION</t>
  </si>
  <si>
    <t>NHF</t>
  </si>
  <si>
    <t>NHIS</t>
  </si>
  <si>
    <t>LIFE ASSURANCE</t>
  </si>
  <si>
    <t>CONSOLIDATED RELIEF ALLOWANCE</t>
  </si>
  <si>
    <t>TOTAL RELIEF</t>
  </si>
  <si>
    <t xml:space="preserve">NAME OF ORGANIZATION: </t>
  </si>
  <si>
    <t xml:space="preserve">OFFICE ADDRESS: </t>
  </si>
  <si>
    <t>EMAIL ADDRESS:</t>
  </si>
  <si>
    <t>PHONE NUNBER:</t>
  </si>
  <si>
    <t>KRIN:</t>
  </si>
  <si>
    <t>TIN:</t>
  </si>
  <si>
    <t>Form D</t>
  </si>
  <si>
    <t>KWARA STATE INTERNAL REVENUE SERVICE</t>
  </si>
  <si>
    <t>2021 PAYE ANNUAL RETURNS</t>
  </si>
  <si>
    <t>Form A1</t>
  </si>
  <si>
    <t>KWARA STATE INTERNAL REVENUE  SERVICE</t>
  </si>
  <si>
    <t>2021 EMPLOYER NOMINAL ROLL</t>
  </si>
  <si>
    <t>S/N</t>
  </si>
  <si>
    <t>TITLE</t>
  </si>
  <si>
    <t>BASIC + ALLOWANCES</t>
  </si>
  <si>
    <t>TAX EXEMPT</t>
  </si>
  <si>
    <t>NAME OF OFFICER:</t>
  </si>
  <si>
    <t>DATE:</t>
  </si>
  <si>
    <t>BASIC</t>
  </si>
  <si>
    <t>HOUSING</t>
  </si>
  <si>
    <t>TRANSPORT</t>
  </si>
  <si>
    <t>OTHER ALLOWANCES</t>
  </si>
  <si>
    <t>GROSS</t>
  </si>
  <si>
    <t>TOTAL GROSS</t>
  </si>
  <si>
    <t>PROJECTED 2022 INCOME</t>
  </si>
  <si>
    <t>NATIONALITY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</si>
</sst>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i/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  <font>
      <sz val="18"/>
      <color theme="1"/>
      <name val="Garamond"/>
      <family val="1"/>
    </font>
    <font>
      <sz val="18"/>
      <color theme="1"/>
      <name val="Calibri"/>
      <family val="2"/>
      <scheme val="minor"/>
    </font>
    <font>
      <b/>
      <sz val="14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164" fontId="3" fillId="0" borderId="1" xfId="1" applyFont="1" applyBorder="1"/>
    <xf numFmtId="4" fontId="3" fillId="0" borderId="1" xfId="0" applyNumberFormat="1" applyFont="1" applyBorder="1"/>
    <xf numFmtId="0" fontId="5" fillId="0" borderId="0" xfId="0" applyFont="1"/>
    <xf numFmtId="0" fontId="6" fillId="0" borderId="0" xfId="0" applyFont="1" applyAlignment="1"/>
    <xf numFmtId="0" fontId="4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6" fillId="0" borderId="0" xfId="0" applyFont="1" applyAlignment="1"/>
    <xf numFmtId="164" fontId="2" fillId="0" borderId="0" xfId="1" applyFont="1"/>
    <xf numFmtId="164" fontId="0" fillId="0" borderId="0" xfId="1" applyFont="1"/>
    <xf numFmtId="164" fontId="4" fillId="0" borderId="1" xfId="1" applyFont="1" applyBorder="1" applyAlignment="1"/>
    <xf numFmtId="164" fontId="4" fillId="0" borderId="1" xfId="1" applyFont="1" applyBorder="1" applyAlignment="1">
      <alignment horizontal="center" wrapText="1"/>
    </xf>
    <xf numFmtId="164" fontId="3" fillId="0" borderId="0" xfId="1" applyFont="1"/>
    <xf numFmtId="0" fontId="6" fillId="0" borderId="1" xfId="0" applyFont="1" applyBorder="1"/>
    <xf numFmtId="0" fontId="0" fillId="0" borderId="1" xfId="0" applyBorder="1"/>
    <xf numFmtId="164" fontId="0" fillId="0" borderId="1" xfId="1" applyFont="1" applyBorder="1"/>
    <xf numFmtId="0" fontId="6" fillId="0" borderId="0" xfId="0" applyFont="1"/>
    <xf numFmtId="0" fontId="4" fillId="0" borderId="1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254000</xdr:colOff>
      <xdr:row>0</xdr:row>
      <xdr:rowOff>148166</xdr:rowOff>
    </xdr:from>
    <xdr:to>
      <xdr:col>13</xdr:col>
      <xdr:colOff>751099</xdr:colOff>
      <xdr:row>3</xdr:row>
      <xdr:rowOff>91439</xdr:rowOff>
    </xdr:to>
    <xdr:pic>
      <xdr:nvPicPr>
        <xdr:cNvPr id="2" name="Picture 1" descr="KWIRS LOGO OBJECT.png"/>
        <xdr:cNvPicPr/>
      </xdr:nvPicPr>
      <xdr:blipFill rotWithShape="1">
        <a:blip xmlns:r="http://schemas.openxmlformats.org/officeDocument/2006/relationships" r:embed="rId1" cstate="print"/>
        <a:srcRect l="24314"/>
        <a:stretch/>
      </xdr:blipFill>
      <xdr:spPr bwMode="auto">
        <a:xfrm>
          <a:off x="6148917" y="148166"/>
          <a:ext cx="2134870" cy="67352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361951</xdr:colOff>
      <xdr:row>0</xdr:row>
      <xdr:rowOff>190501</xdr:rowOff>
    </xdr:from>
    <xdr:to>
      <xdr:col>4</xdr:col>
      <xdr:colOff>527051</xdr:colOff>
      <xdr:row>0</xdr:row>
      <xdr:rowOff>673101</xdr:rowOff>
    </xdr:to>
    <xdr:pic>
      <xdr:nvPicPr>
        <xdr:cNvPr id="2" name="Picture 1" descr="KWIRS LOGO OBJECT.png"/>
        <xdr:cNvPicPr/>
      </xdr:nvPicPr>
      <xdr:blipFill rotWithShape="1">
        <a:blip xmlns:r="http://schemas.openxmlformats.org/officeDocument/2006/relationships" r:embed="rId1" cstate="print"/>
        <a:srcRect l="24314"/>
        <a:stretch/>
      </xdr:blipFill>
      <xdr:spPr bwMode="auto">
        <a:xfrm>
          <a:off x="2590801" y="190501"/>
          <a:ext cx="1968500" cy="482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38"/>
  <sheetViews>
    <sheetView tabSelected="1" topLeftCell="A16" zoomScale="80" zoomScaleNormal="80" workbookViewId="0">
      <selection activeCell="G19" sqref="G19"/>
    </sheetView>
  </sheetViews>
  <sheetFormatPr defaultColWidth="8.796875" defaultRowHeight="15.75" x14ac:dyDescent="0.25"/>
  <cols>
    <col min="1" max="1" width="4.19921875" style="2" customWidth="1"/>
    <col min="2" max="2" width="16.796875" style="2" bestFit="1" customWidth="1"/>
    <col min="3" max="3" width="16.796875" style="2" customWidth="1"/>
    <col min="4" max="6" width="10.8984375" style="2" customWidth="1"/>
    <col min="7" max="7" width="11.19921875" style="2" bestFit="1" customWidth="1"/>
    <col min="8" max="8" width="15.3984375" style="2" customWidth="1"/>
    <col min="9" max="10" width="10.09765625" style="18" bestFit="1" customWidth="1"/>
    <col min="11" max="11" width="10.09765625" style="18" customWidth="1"/>
    <col min="12" max="12" width="14.8984375" style="2" customWidth="1"/>
    <col min="13" max="13" width="17.09765625" style="2" customWidth="1"/>
    <col min="14" max="14" width="9.19921875" style="2" customWidth="1"/>
    <col min="15" max="15" width="9.3984375" style="2" customWidth="1"/>
    <col min="16" max="16" width="11" style="2" customWidth="1"/>
    <col min="17" max="17" width="9.3984375" style="2" customWidth="1"/>
    <col min="18" max="18" width="12.5" style="2" customWidth="1"/>
    <col min="19" max="20" width="9.5" style="2" customWidth="1"/>
    <col min="21" max="21" width="11.5" style="2" customWidth="1"/>
    <col min="22" max="22" width="13" style="2" customWidth="1"/>
    <col min="23" max="16384" width="8.796875" style="2"/>
  </cols>
  <sheetData>
    <row r="1" spans="1:22" s="1" customFormat="1" ht="18.75" x14ac:dyDescent="0.3">
      <c r="I1" s="14"/>
      <c r="J1" s="14"/>
      <c r="K1" s="14"/>
    </row>
    <row r="2" spans="1:22" s="1" customFormat="1" ht="18.75" x14ac:dyDescent="0.3">
      <c r="I2" s="14"/>
      <c r="J2" s="14"/>
      <c r="K2" s="14"/>
    </row>
    <row r="3" spans="1:22" s="1" customFormat="1" ht="18.75" x14ac:dyDescent="0.3">
      <c r="I3" s="14"/>
      <c r="J3" s="14"/>
      <c r="K3" s="14"/>
    </row>
    <row r="4" spans="1:22" s="1" customFormat="1" ht="18.75" x14ac:dyDescent="0.3">
      <c r="I4" s="14"/>
      <c r="J4" s="14"/>
      <c r="K4" s="14"/>
      <c r="U4" s="10" t="s">
        <v>20</v>
      </c>
    </row>
    <row r="5" spans="1:22" s="1" customFormat="1" ht="18.75" x14ac:dyDescent="0.3">
      <c r="I5" s="14"/>
      <c r="J5" s="14"/>
      <c r="K5" s="14"/>
      <c r="U5" s="10"/>
    </row>
    <row r="6" spans="1:22" s="11" customFormat="1" ht="24.95" customHeight="1" x14ac:dyDescent="0.35">
      <c r="A6" s="24" t="s">
        <v>21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2" s="12" customFormat="1" ht="23.25" x14ac:dyDescent="0.35">
      <c r="A7" s="24" t="s">
        <v>22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2" customFormat="1" ht="18.75" x14ac:dyDescent="0.3">
      <c r="A8" s="9" t="s">
        <v>14</v>
      </c>
      <c r="B8" s="9"/>
      <c r="C8" s="13"/>
      <c r="D8" s="9"/>
      <c r="E8" s="13"/>
      <c r="F8" s="13"/>
      <c r="G8" s="13"/>
      <c r="H8" s="13"/>
      <c r="I8" s="26"/>
      <c r="J8" s="26"/>
      <c r="K8" s="26"/>
      <c r="L8" s="26"/>
      <c r="M8" s="26"/>
      <c r="N8" s="26"/>
      <c r="O8" s="26"/>
      <c r="P8" s="26"/>
      <c r="Q8" s="26"/>
    </row>
    <row r="9" spans="1:22" customFormat="1" ht="18.75" x14ac:dyDescent="0.3">
      <c r="A9" s="9" t="s">
        <v>15</v>
      </c>
      <c r="B9" s="9"/>
      <c r="C9" s="13"/>
      <c r="D9" s="9"/>
      <c r="E9" s="13"/>
      <c r="F9" s="13"/>
      <c r="G9" s="13"/>
      <c r="H9" s="13"/>
      <c r="I9" s="25"/>
      <c r="J9" s="25"/>
      <c r="K9" s="25"/>
      <c r="L9" s="25"/>
      <c r="M9" s="25"/>
      <c r="N9" s="25"/>
      <c r="O9" s="25"/>
      <c r="P9" s="25"/>
      <c r="Q9" s="25"/>
    </row>
    <row r="10" spans="1:22" customFormat="1" ht="18.75" x14ac:dyDescent="0.3">
      <c r="A10" s="9" t="s">
        <v>16</v>
      </c>
      <c r="B10" s="9"/>
      <c r="C10" s="13"/>
      <c r="D10" s="9"/>
      <c r="E10" s="13"/>
      <c r="F10" s="13"/>
      <c r="G10" s="13"/>
      <c r="H10" s="13"/>
      <c r="I10" s="27"/>
      <c r="J10" s="27"/>
      <c r="K10" s="27"/>
      <c r="L10" s="27"/>
      <c r="M10" s="27"/>
      <c r="N10" s="27"/>
      <c r="O10" s="27"/>
      <c r="P10" s="27"/>
      <c r="Q10" s="27"/>
    </row>
    <row r="11" spans="1:22" customFormat="1" ht="18.75" x14ac:dyDescent="0.3">
      <c r="A11" s="9" t="s">
        <v>17</v>
      </c>
      <c r="B11" s="9"/>
      <c r="C11" s="13"/>
      <c r="D11" s="9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</row>
    <row r="12" spans="1:22" customFormat="1" ht="18.75" x14ac:dyDescent="0.3">
      <c r="A12" s="9" t="s">
        <v>18</v>
      </c>
      <c r="B12" s="9"/>
      <c r="C12" s="13"/>
      <c r="D12" s="9"/>
      <c r="E12" s="13"/>
      <c r="F12" s="13"/>
      <c r="G12" s="13"/>
      <c r="H12" s="13"/>
      <c r="I12" s="25"/>
      <c r="J12" s="25"/>
      <c r="K12" s="25"/>
      <c r="L12" s="25"/>
      <c r="M12" s="25"/>
      <c r="N12" s="25"/>
      <c r="O12" s="25"/>
      <c r="P12" s="25"/>
      <c r="Q12" s="25"/>
    </row>
    <row r="13" spans="1:22" customFormat="1" ht="18.75" x14ac:dyDescent="0.3">
      <c r="A13" s="9" t="s">
        <v>19</v>
      </c>
      <c r="B13" s="9"/>
      <c r="C13" s="13"/>
      <c r="D13" s="9"/>
      <c r="E13" s="13"/>
      <c r="F13" s="13"/>
      <c r="G13" s="13"/>
      <c r="H13" s="13"/>
      <c r="I13" s="25"/>
      <c r="J13" s="25"/>
      <c r="K13" s="25"/>
      <c r="L13" s="25"/>
      <c r="M13" s="25"/>
      <c r="N13" s="25"/>
      <c r="O13" s="25"/>
      <c r="P13" s="25"/>
      <c r="Q13" s="25"/>
    </row>
    <row r="14" spans="1:22" ht="18.75" x14ac:dyDescent="0.3">
      <c r="A14"/>
      <c r="B14"/>
      <c r="C14"/>
      <c r="D14"/>
      <c r="E14"/>
      <c r="F14"/>
      <c r="G14"/>
      <c r="H14"/>
      <c r="I14" s="15"/>
      <c r="J14" s="15"/>
      <c r="K14" s="15"/>
      <c r="L14"/>
      <c r="M14"/>
      <c r="N14"/>
      <c r="O14"/>
      <c r="P14"/>
      <c r="Q14"/>
      <c r="R14"/>
      <c r="S14"/>
      <c r="T14"/>
      <c r="U14"/>
    </row>
    <row r="15" spans="1:22" ht="72" customHeight="1" x14ac:dyDescent="0.25">
      <c r="A15" s="3"/>
      <c r="B15" s="3"/>
      <c r="C15" s="3"/>
      <c r="D15" s="3"/>
      <c r="E15" s="3"/>
      <c r="F15" s="3"/>
      <c r="G15" s="3"/>
      <c r="H15" s="3"/>
      <c r="I15" s="16"/>
      <c r="J15" s="16"/>
      <c r="K15" s="16"/>
      <c r="L15" s="3"/>
      <c r="M15" s="3"/>
      <c r="N15" s="3"/>
      <c r="O15" s="3"/>
      <c r="P15" s="3"/>
      <c r="Q15" s="3"/>
      <c r="R15" s="3"/>
      <c r="S15" s="3"/>
      <c r="T15" s="3"/>
      <c r="U15" s="3"/>
      <c r="V15" s="5"/>
    </row>
    <row r="16" spans="1:22" ht="47.25" x14ac:dyDescent="0.25">
      <c r="A16" s="4" t="s">
        <v>0</v>
      </c>
      <c r="B16" s="4" t="s">
        <v>3</v>
      </c>
      <c r="C16" s="4" t="s">
        <v>39</v>
      </c>
      <c r="D16" s="4" t="s">
        <v>4</v>
      </c>
      <c r="E16" s="4" t="s">
        <v>32</v>
      </c>
      <c r="F16" s="4" t="s">
        <v>33</v>
      </c>
      <c r="G16" s="4" t="s">
        <v>34</v>
      </c>
      <c r="H16" s="4" t="s">
        <v>35</v>
      </c>
      <c r="I16" s="17" t="s">
        <v>36</v>
      </c>
      <c r="J16" s="17" t="s">
        <v>1</v>
      </c>
      <c r="K16" s="17" t="s">
        <v>37</v>
      </c>
      <c r="L16" s="4" t="s">
        <v>12</v>
      </c>
      <c r="M16" s="4" t="s">
        <v>8</v>
      </c>
      <c r="N16" s="4" t="s">
        <v>9</v>
      </c>
      <c r="O16" s="4" t="s">
        <v>10</v>
      </c>
      <c r="P16" s="4" t="s">
        <v>11</v>
      </c>
      <c r="Q16" s="4" t="s">
        <v>13</v>
      </c>
      <c r="R16" s="4" t="s">
        <v>2</v>
      </c>
      <c r="S16" s="4" t="s">
        <v>5</v>
      </c>
      <c r="T16" s="4" t="s">
        <v>6</v>
      </c>
      <c r="U16" s="4" t="s">
        <v>7</v>
      </c>
      <c r="V16" s="23" t="s">
        <v>38</v>
      </c>
    </row>
    <row r="17" spans="1:22" x14ac:dyDescent="0.25">
      <c r="A17" s="5">
        <v>1</v>
      </c>
      <c r="B17" s="5"/>
      <c r="C17" s="5"/>
      <c r="D17" s="5"/>
      <c r="E17" s="5"/>
      <c r="F17" s="5"/>
      <c r="G17" s="5"/>
      <c r="H17" s="5"/>
      <c r="I17" s="6">
        <f t="shared" ref="I17:I36" si="0">SUM(E17:H17)</f>
        <v>0</v>
      </c>
      <c r="J17" s="6"/>
      <c r="K17" s="6">
        <f t="shared" ref="K17:K36" si="1">SUM(I17:J17)</f>
        <v>0</v>
      </c>
      <c r="L17" s="6"/>
      <c r="M17" s="6"/>
      <c r="N17" s="6"/>
      <c r="O17" s="6"/>
      <c r="P17" s="5"/>
      <c r="Q17" s="5"/>
      <c r="R17" s="6"/>
      <c r="S17" s="7"/>
      <c r="T17" s="7"/>
      <c r="U17" s="5"/>
      <c r="V17" s="5"/>
    </row>
    <row r="18" spans="1:22" x14ac:dyDescent="0.25">
      <c r="A18" s="5">
        <v>2</v>
      </c>
      <c r="B18" s="5"/>
      <c r="C18" s="5"/>
      <c r="D18" s="5"/>
      <c r="E18" s="5"/>
      <c r="F18" s="5"/>
      <c r="G18" s="5"/>
      <c r="H18" s="5"/>
      <c r="I18" s="6">
        <f t="shared" si="0"/>
        <v>0</v>
      </c>
      <c r="J18" s="6"/>
      <c r="K18" s="6">
        <f t="shared" si="1"/>
        <v>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5">
        <v>3</v>
      </c>
      <c r="B19" s="5"/>
      <c r="C19" s="5"/>
      <c r="D19" s="5"/>
      <c r="E19" s="5"/>
      <c r="F19" s="5"/>
      <c r="G19" s="5"/>
      <c r="H19" s="5"/>
      <c r="I19" s="6">
        <f t="shared" si="0"/>
        <v>0</v>
      </c>
      <c r="J19" s="6"/>
      <c r="K19" s="6">
        <f t="shared" si="1"/>
        <v>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5">
        <v>4</v>
      </c>
      <c r="B20" s="5"/>
      <c r="C20" s="5"/>
      <c r="D20" s="5"/>
      <c r="E20" s="5"/>
      <c r="F20" s="5"/>
      <c r="G20" s="5"/>
      <c r="H20" s="5"/>
      <c r="I20" s="6">
        <f t="shared" si="0"/>
        <v>0</v>
      </c>
      <c r="J20" s="6"/>
      <c r="K20" s="6">
        <f t="shared" si="1"/>
        <v>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A21" s="5">
        <v>5</v>
      </c>
      <c r="B21" s="5"/>
      <c r="C21" s="5"/>
      <c r="D21" s="5"/>
      <c r="E21" s="5"/>
      <c r="F21" s="5"/>
      <c r="G21" s="5"/>
      <c r="H21" s="5"/>
      <c r="I21" s="6">
        <f t="shared" si="0"/>
        <v>0</v>
      </c>
      <c r="J21" s="6"/>
      <c r="K21" s="6">
        <f t="shared" si="1"/>
        <v>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5">
        <v>6</v>
      </c>
      <c r="B22" s="5"/>
      <c r="C22" s="5"/>
      <c r="D22" s="5"/>
      <c r="E22" s="5"/>
      <c r="F22" s="5"/>
      <c r="G22" s="5"/>
      <c r="H22" s="5"/>
      <c r="I22" s="6">
        <f t="shared" si="0"/>
        <v>0</v>
      </c>
      <c r="J22" s="6"/>
      <c r="K22" s="6">
        <f t="shared" si="1"/>
        <v>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25">
      <c r="A23" s="5">
        <v>7</v>
      </c>
      <c r="B23" s="5"/>
      <c r="C23" s="5"/>
      <c r="D23" s="5"/>
      <c r="E23" s="5"/>
      <c r="F23" s="5"/>
      <c r="G23" s="5"/>
      <c r="H23" s="5"/>
      <c r="I23" s="6">
        <f t="shared" si="0"/>
        <v>0</v>
      </c>
      <c r="J23" s="6"/>
      <c r="K23" s="6">
        <f t="shared" si="1"/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A24" s="5">
        <v>8</v>
      </c>
      <c r="B24" s="5"/>
      <c r="C24" s="5"/>
      <c r="D24" s="5"/>
      <c r="E24" s="5"/>
      <c r="F24" s="5"/>
      <c r="G24" s="5"/>
      <c r="H24" s="5"/>
      <c r="I24" s="6">
        <f t="shared" si="0"/>
        <v>0</v>
      </c>
      <c r="J24" s="6"/>
      <c r="K24" s="6">
        <f t="shared" si="1"/>
        <v>0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5">
      <c r="A25" s="5">
        <v>9</v>
      </c>
      <c r="B25" s="5"/>
      <c r="C25" s="5"/>
      <c r="D25" s="5"/>
      <c r="E25" s="5"/>
      <c r="F25" s="5"/>
      <c r="G25" s="5"/>
      <c r="H25" s="5"/>
      <c r="I25" s="6">
        <f t="shared" si="0"/>
        <v>0</v>
      </c>
      <c r="J25" s="6"/>
      <c r="K25" s="6">
        <f t="shared" si="1"/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25">
      <c r="A26" s="5">
        <v>10</v>
      </c>
      <c r="B26" s="5"/>
      <c r="C26" s="5"/>
      <c r="D26" s="5"/>
      <c r="E26" s="5"/>
      <c r="F26" s="5"/>
      <c r="G26" s="5"/>
      <c r="H26" s="5"/>
      <c r="I26" s="6">
        <f t="shared" si="0"/>
        <v>0</v>
      </c>
      <c r="J26" s="6"/>
      <c r="K26" s="6">
        <f t="shared" si="1"/>
        <v>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5">
      <c r="A27" s="5">
        <v>11</v>
      </c>
      <c r="B27" s="5"/>
      <c r="C27" s="5"/>
      <c r="D27" s="5"/>
      <c r="E27" s="5"/>
      <c r="F27" s="5"/>
      <c r="G27" s="5"/>
      <c r="H27" s="5"/>
      <c r="I27" s="6">
        <f t="shared" si="0"/>
        <v>0</v>
      </c>
      <c r="J27" s="6"/>
      <c r="K27" s="6">
        <f t="shared" si="1"/>
        <v>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5">
        <v>12</v>
      </c>
      <c r="B28" s="5"/>
      <c r="C28" s="5"/>
      <c r="D28" s="5"/>
      <c r="E28" s="5"/>
      <c r="F28" s="5"/>
      <c r="G28" s="5"/>
      <c r="H28" s="5"/>
      <c r="I28" s="6">
        <f t="shared" si="0"/>
        <v>0</v>
      </c>
      <c r="J28" s="6"/>
      <c r="K28" s="6">
        <f t="shared" si="1"/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5">
        <v>13</v>
      </c>
      <c r="B29" s="5"/>
      <c r="C29" s="5"/>
      <c r="D29" s="5"/>
      <c r="E29" s="5"/>
      <c r="F29" s="5"/>
      <c r="G29" s="5"/>
      <c r="H29" s="5"/>
      <c r="I29" s="6">
        <f t="shared" si="0"/>
        <v>0</v>
      </c>
      <c r="J29" s="6"/>
      <c r="K29" s="6">
        <f t="shared" si="1"/>
        <v>0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25">
      <c r="A30" s="5">
        <v>14</v>
      </c>
      <c r="B30" s="5"/>
      <c r="C30" s="5"/>
      <c r="D30" s="5"/>
      <c r="E30" s="5"/>
      <c r="F30" s="5"/>
      <c r="G30" s="5"/>
      <c r="H30" s="5"/>
      <c r="I30" s="6">
        <f t="shared" si="0"/>
        <v>0</v>
      </c>
      <c r="J30" s="6"/>
      <c r="K30" s="6">
        <f t="shared" si="1"/>
        <v>0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25">
      <c r="A31" s="5">
        <v>15</v>
      </c>
      <c r="B31" s="5"/>
      <c r="C31" s="5"/>
      <c r="D31" s="5"/>
      <c r="E31" s="5"/>
      <c r="F31" s="5"/>
      <c r="G31" s="5"/>
      <c r="H31" s="5"/>
      <c r="I31" s="6">
        <f t="shared" si="0"/>
        <v>0</v>
      </c>
      <c r="J31" s="6"/>
      <c r="K31" s="6">
        <f t="shared" si="1"/>
        <v>0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5">
        <v>16</v>
      </c>
      <c r="B32" s="5"/>
      <c r="C32" s="5"/>
      <c r="D32" s="5"/>
      <c r="E32" s="5"/>
      <c r="F32" s="5"/>
      <c r="G32" s="5"/>
      <c r="H32" s="5"/>
      <c r="I32" s="6">
        <f t="shared" si="0"/>
        <v>0</v>
      </c>
      <c r="J32" s="6"/>
      <c r="K32" s="6">
        <f t="shared" si="1"/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5">
        <v>17</v>
      </c>
      <c r="B33" s="5"/>
      <c r="C33" s="5"/>
      <c r="D33" s="5"/>
      <c r="E33" s="5"/>
      <c r="F33" s="5"/>
      <c r="G33" s="5"/>
      <c r="H33" s="5"/>
      <c r="I33" s="6">
        <f t="shared" si="0"/>
        <v>0</v>
      </c>
      <c r="J33" s="6"/>
      <c r="K33" s="6">
        <f t="shared" si="1"/>
        <v>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5">
        <v>18</v>
      </c>
      <c r="B34" s="5"/>
      <c r="C34" s="5"/>
      <c r="D34" s="5"/>
      <c r="E34" s="5"/>
      <c r="F34" s="5"/>
      <c r="G34" s="5"/>
      <c r="H34" s="5"/>
      <c r="I34" s="6">
        <f t="shared" si="0"/>
        <v>0</v>
      </c>
      <c r="J34" s="6"/>
      <c r="K34" s="6">
        <f t="shared" si="1"/>
        <v>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s="5">
        <v>19</v>
      </c>
      <c r="B35" s="5"/>
      <c r="C35" s="5"/>
      <c r="D35" s="5"/>
      <c r="E35" s="5"/>
      <c r="F35" s="5"/>
      <c r="G35" s="5"/>
      <c r="H35" s="5"/>
      <c r="I35" s="6">
        <f t="shared" si="0"/>
        <v>0</v>
      </c>
      <c r="J35" s="6"/>
      <c r="K35" s="6">
        <f t="shared" si="1"/>
        <v>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5">
        <v>20</v>
      </c>
      <c r="B36" s="5"/>
      <c r="C36" s="5"/>
      <c r="D36" s="5"/>
      <c r="E36" s="5"/>
      <c r="F36" s="5"/>
      <c r="G36" s="5"/>
      <c r="H36" s="5"/>
      <c r="I36" s="6">
        <f t="shared" si="0"/>
        <v>0</v>
      </c>
      <c r="J36" s="6"/>
      <c r="K36" s="6">
        <f t="shared" si="1"/>
        <v>0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8" spans="1:22" x14ac:dyDescent="0.25">
      <c r="B38" s="8"/>
      <c r="C38" s="8"/>
    </row>
  </sheetData>
  <mergeCells count="8">
    <mergeCell ref="A6:U6"/>
    <mergeCell ref="I12:Q12"/>
    <mergeCell ref="I13:Q13"/>
    <mergeCell ref="A7:U7"/>
    <mergeCell ref="I8:Q8"/>
    <mergeCell ref="I9:Q9"/>
    <mergeCell ref="I10:Q10"/>
    <mergeCell ref="I11:Q1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6" workbookViewId="0">
      <selection activeCell="F12" sqref="F12"/>
    </sheetView>
  </sheetViews>
  <sheetFormatPr defaultRowHeight="18.75" x14ac:dyDescent="0.3"/>
  <cols>
    <col min="1" max="1" width="4.09765625" bestFit="1" customWidth="1"/>
    <col min="2" max="2" width="6.09765625" bestFit="1" customWidth="1"/>
    <col min="3" max="3" width="14.8984375" bestFit="1" customWidth="1"/>
    <col min="4" max="4" width="20.296875" bestFit="1" customWidth="1"/>
    <col min="5" max="5" width="10.3984375" customWidth="1"/>
    <col min="6" max="6" width="9.59765625" customWidth="1"/>
    <col min="7" max="7" width="11.8984375" customWidth="1"/>
    <col min="8" max="8" width="15.69921875" bestFit="1" customWidth="1"/>
    <col min="9" max="9" width="19.5" customWidth="1"/>
  </cols>
  <sheetData>
    <row r="1" spans="1:9" ht="75" customHeight="1" x14ac:dyDescent="0.3">
      <c r="H1" s="10" t="s">
        <v>23</v>
      </c>
    </row>
    <row r="2" spans="1:9" x14ac:dyDescent="0.3">
      <c r="A2" s="29" t="s">
        <v>24</v>
      </c>
      <c r="B2" s="29"/>
      <c r="C2" s="29"/>
      <c r="D2" s="29"/>
      <c r="E2" s="29"/>
      <c r="F2" s="29"/>
      <c r="G2" s="29"/>
      <c r="H2" s="29"/>
    </row>
    <row r="3" spans="1:9" x14ac:dyDescent="0.3">
      <c r="A3" s="29" t="s">
        <v>25</v>
      </c>
      <c r="B3" s="29"/>
      <c r="C3" s="29"/>
      <c r="D3" s="29"/>
      <c r="E3" s="29"/>
      <c r="F3" s="29"/>
      <c r="G3" s="29"/>
      <c r="H3" s="29"/>
    </row>
    <row r="4" spans="1:9" x14ac:dyDescent="0.3">
      <c r="A4" s="13" t="s">
        <v>14</v>
      </c>
      <c r="B4" s="13"/>
      <c r="C4" s="13"/>
      <c r="D4" s="28">
        <f>PAYE!I10</f>
        <v>0</v>
      </c>
      <c r="E4" s="28"/>
      <c r="F4" s="28"/>
      <c r="G4" s="28"/>
      <c r="H4" s="28"/>
    </row>
    <row r="5" spans="1:9" x14ac:dyDescent="0.3">
      <c r="A5" s="13" t="s">
        <v>15</v>
      </c>
      <c r="B5" s="13"/>
      <c r="C5" s="13"/>
      <c r="D5" s="28">
        <f>PAYE!I11</f>
        <v>0</v>
      </c>
      <c r="E5" s="28"/>
      <c r="F5" s="28"/>
      <c r="G5" s="28"/>
      <c r="H5" s="28"/>
    </row>
    <row r="6" spans="1:9" x14ac:dyDescent="0.3">
      <c r="A6" s="13" t="s">
        <v>16</v>
      </c>
      <c r="B6" s="13"/>
      <c r="C6" s="13"/>
      <c r="D6" s="28">
        <f>PAYE!I12</f>
        <v>0</v>
      </c>
      <c r="E6" s="28"/>
      <c r="F6" s="28"/>
      <c r="G6" s="28"/>
      <c r="H6" s="28"/>
    </row>
    <row r="7" spans="1:9" x14ac:dyDescent="0.3">
      <c r="A7" s="13" t="s">
        <v>17</v>
      </c>
      <c r="B7" s="13"/>
      <c r="C7" s="13"/>
      <c r="D7" s="28">
        <f>PAYE!I13</f>
        <v>0</v>
      </c>
      <c r="E7" s="28"/>
      <c r="F7" s="28"/>
      <c r="G7" s="28"/>
      <c r="H7" s="28"/>
    </row>
    <row r="8" spans="1:9" x14ac:dyDescent="0.3">
      <c r="A8" s="13" t="s">
        <v>18</v>
      </c>
      <c r="B8" s="13"/>
      <c r="C8" s="13"/>
      <c r="D8" s="28">
        <f>PAYE!I14</f>
        <v>0</v>
      </c>
      <c r="E8" s="28"/>
      <c r="F8" s="28"/>
      <c r="G8" s="28"/>
      <c r="H8" s="28"/>
    </row>
    <row r="9" spans="1:9" x14ac:dyDescent="0.3">
      <c r="A9" s="13" t="s">
        <v>19</v>
      </c>
      <c r="B9" s="13"/>
      <c r="C9" s="13"/>
      <c r="D9" s="28">
        <f>PAYE!I15</f>
        <v>0</v>
      </c>
      <c r="E9" s="28"/>
      <c r="F9" s="28"/>
      <c r="G9" s="28"/>
      <c r="H9" s="28"/>
    </row>
    <row r="11" spans="1:9" x14ac:dyDescent="0.3">
      <c r="A11" s="30" t="s">
        <v>26</v>
      </c>
      <c r="B11" s="30" t="s">
        <v>27</v>
      </c>
      <c r="C11" s="30" t="s">
        <v>3</v>
      </c>
      <c r="D11" s="30" t="s">
        <v>28</v>
      </c>
      <c r="E11" s="30" t="s">
        <v>29</v>
      </c>
      <c r="F11" s="30"/>
      <c r="G11" s="30"/>
      <c r="H11" s="30"/>
    </row>
    <row r="12" spans="1:9" ht="32.25" x14ac:dyDescent="0.3">
      <c r="A12" s="30"/>
      <c r="B12" s="30"/>
      <c r="C12" s="30"/>
      <c r="D12" s="30"/>
      <c r="E12" s="19" t="s">
        <v>8</v>
      </c>
      <c r="F12" s="19" t="s">
        <v>9</v>
      </c>
      <c r="G12" s="19" t="s">
        <v>10</v>
      </c>
      <c r="H12" s="19" t="s">
        <v>11</v>
      </c>
      <c r="I12" s="23" t="s">
        <v>38</v>
      </c>
    </row>
    <row r="13" spans="1:9" x14ac:dyDescent="0.3">
      <c r="A13" s="20">
        <f>IF(PAYE!A17&lt;=0,"",PAYE!A17)</f>
        <v>1</v>
      </c>
      <c r="B13" s="20"/>
      <c r="C13" s="21">
        <f>PAYE!B17</f>
        <v>0</v>
      </c>
      <c r="D13" s="21">
        <f>PAYE!I17+PAYE!J17</f>
        <v>0</v>
      </c>
      <c r="E13" s="21">
        <f>PAYE!M17</f>
        <v>0</v>
      </c>
      <c r="F13" s="21">
        <f>PAYE!N17</f>
        <v>0</v>
      </c>
      <c r="G13" s="21">
        <f>PAYE!O17</f>
        <v>0</v>
      </c>
      <c r="H13" s="21">
        <f>PAYE!P17</f>
        <v>0</v>
      </c>
      <c r="I13" s="6">
        <f>PAYE!V17</f>
        <v>0</v>
      </c>
    </row>
    <row r="14" spans="1:9" x14ac:dyDescent="0.3">
      <c r="A14" s="20">
        <f>IF(PAYE!A18&lt;=0,"",PAYE!A18)</f>
        <v>2</v>
      </c>
      <c r="B14" s="20"/>
      <c r="C14" s="21">
        <f>PAYE!B18</f>
        <v>0</v>
      </c>
      <c r="D14" s="21">
        <f>PAYE!I18+PAYE!J18</f>
        <v>0</v>
      </c>
      <c r="E14" s="21">
        <f>PAYE!M18</f>
        <v>0</v>
      </c>
      <c r="F14" s="21">
        <f>PAYE!N18</f>
        <v>0</v>
      </c>
      <c r="G14" s="21">
        <f>PAYE!O18</f>
        <v>0</v>
      </c>
      <c r="H14" s="21">
        <f>PAYE!P18</f>
        <v>0</v>
      </c>
      <c r="I14" s="6">
        <f>PAYE!V18</f>
        <v>0</v>
      </c>
    </row>
    <row r="15" spans="1:9" x14ac:dyDescent="0.3">
      <c r="A15" s="20">
        <f>IF(PAYE!A19&lt;=0,"",PAYE!A19)</f>
        <v>3</v>
      </c>
      <c r="B15" s="20"/>
      <c r="C15" s="21">
        <f>PAYE!B19</f>
        <v>0</v>
      </c>
      <c r="D15" s="21">
        <f>PAYE!I19+PAYE!J19</f>
        <v>0</v>
      </c>
      <c r="E15" s="21">
        <f>PAYE!M19</f>
        <v>0</v>
      </c>
      <c r="F15" s="21">
        <f>PAYE!N19</f>
        <v>0</v>
      </c>
      <c r="G15" s="21">
        <f>PAYE!O19</f>
        <v>0</v>
      </c>
      <c r="H15" s="21">
        <f>PAYE!P19</f>
        <v>0</v>
      </c>
      <c r="I15" s="6">
        <f>PAYE!V19</f>
        <v>0</v>
      </c>
    </row>
    <row r="16" spans="1:9" x14ac:dyDescent="0.3">
      <c r="A16" s="20">
        <f>IF(PAYE!A20&lt;=0,"",PAYE!A20)</f>
        <v>4</v>
      </c>
      <c r="B16" s="20"/>
      <c r="C16" s="21">
        <f>PAYE!B20</f>
        <v>0</v>
      </c>
      <c r="D16" s="21">
        <f>PAYE!I20+PAYE!J20</f>
        <v>0</v>
      </c>
      <c r="E16" s="21">
        <f>PAYE!M20</f>
        <v>0</v>
      </c>
      <c r="F16" s="21">
        <f>PAYE!N20</f>
        <v>0</v>
      </c>
      <c r="G16" s="21">
        <f>PAYE!O20</f>
        <v>0</v>
      </c>
      <c r="H16" s="21">
        <f>PAYE!P20</f>
        <v>0</v>
      </c>
      <c r="I16" s="6">
        <f>PAYE!V20</f>
        <v>0</v>
      </c>
    </row>
    <row r="17" spans="1:9" x14ac:dyDescent="0.3">
      <c r="A17" s="20">
        <f>IF(PAYE!A21&lt;=0,"",PAYE!A21)</f>
        <v>5</v>
      </c>
      <c r="B17" s="20"/>
      <c r="C17" s="21">
        <f>PAYE!B21</f>
        <v>0</v>
      </c>
      <c r="D17" s="21">
        <f>PAYE!I21+PAYE!J21</f>
        <v>0</v>
      </c>
      <c r="E17" s="21">
        <f>PAYE!M21</f>
        <v>0</v>
      </c>
      <c r="F17" s="21">
        <f>PAYE!N21</f>
        <v>0</v>
      </c>
      <c r="G17" s="21">
        <f>PAYE!O21</f>
        <v>0</v>
      </c>
      <c r="H17" s="21">
        <f>PAYE!P21</f>
        <v>0</v>
      </c>
      <c r="I17" s="6">
        <f>PAYE!V21</f>
        <v>0</v>
      </c>
    </row>
    <row r="18" spans="1:9" x14ac:dyDescent="0.3">
      <c r="A18" s="20">
        <f>IF(PAYE!A22&lt;=0,"",PAYE!A22)</f>
        <v>6</v>
      </c>
      <c r="B18" s="20"/>
      <c r="C18" s="21">
        <f>PAYE!B22</f>
        <v>0</v>
      </c>
      <c r="D18" s="21">
        <f>PAYE!I22+PAYE!J22</f>
        <v>0</v>
      </c>
      <c r="E18" s="21">
        <f>PAYE!M22</f>
        <v>0</v>
      </c>
      <c r="F18" s="21">
        <f>PAYE!N22</f>
        <v>0</v>
      </c>
      <c r="G18" s="21">
        <f>PAYE!O22</f>
        <v>0</v>
      </c>
      <c r="H18" s="21">
        <f>PAYE!P22</f>
        <v>0</v>
      </c>
      <c r="I18" s="6">
        <f>PAYE!V22</f>
        <v>0</v>
      </c>
    </row>
    <row r="19" spans="1:9" x14ac:dyDescent="0.3">
      <c r="A19" s="20">
        <f>IF(PAYE!A23&lt;=0,"",PAYE!A23)</f>
        <v>7</v>
      </c>
      <c r="B19" s="20"/>
      <c r="C19" s="21">
        <f>PAYE!B23</f>
        <v>0</v>
      </c>
      <c r="D19" s="21">
        <f>PAYE!I23+PAYE!J23</f>
        <v>0</v>
      </c>
      <c r="E19" s="21">
        <f>PAYE!M23</f>
        <v>0</v>
      </c>
      <c r="F19" s="21">
        <f>PAYE!N23</f>
        <v>0</v>
      </c>
      <c r="G19" s="21">
        <f>PAYE!O23</f>
        <v>0</v>
      </c>
      <c r="H19" s="21">
        <f>PAYE!P23</f>
        <v>0</v>
      </c>
      <c r="I19" s="6">
        <f>PAYE!V23</f>
        <v>0</v>
      </c>
    </row>
    <row r="20" spans="1:9" x14ac:dyDescent="0.3">
      <c r="A20" s="20">
        <f>IF(PAYE!A24&lt;=0,"",PAYE!A24)</f>
        <v>8</v>
      </c>
      <c r="B20" s="20"/>
      <c r="C20" s="21">
        <f>PAYE!B24</f>
        <v>0</v>
      </c>
      <c r="D20" s="21">
        <f>PAYE!I24+PAYE!J24</f>
        <v>0</v>
      </c>
      <c r="E20" s="21">
        <f>PAYE!M24</f>
        <v>0</v>
      </c>
      <c r="F20" s="21">
        <f>PAYE!N24</f>
        <v>0</v>
      </c>
      <c r="G20" s="21">
        <f>PAYE!O24</f>
        <v>0</v>
      </c>
      <c r="H20" s="21">
        <f>PAYE!P24</f>
        <v>0</v>
      </c>
      <c r="I20" s="6">
        <f>PAYE!V24</f>
        <v>0</v>
      </c>
    </row>
    <row r="21" spans="1:9" x14ac:dyDescent="0.3">
      <c r="A21" s="20">
        <f>IF(PAYE!A25&lt;=0,"",PAYE!A25)</f>
        <v>9</v>
      </c>
      <c r="B21" s="20"/>
      <c r="C21" s="21">
        <f>PAYE!B25</f>
        <v>0</v>
      </c>
      <c r="D21" s="21">
        <f>PAYE!I25+PAYE!J25</f>
        <v>0</v>
      </c>
      <c r="E21" s="21">
        <f>PAYE!M25</f>
        <v>0</v>
      </c>
      <c r="F21" s="21">
        <f>PAYE!N25</f>
        <v>0</v>
      </c>
      <c r="G21" s="21">
        <f>PAYE!O25</f>
        <v>0</v>
      </c>
      <c r="H21" s="21">
        <f>PAYE!P25</f>
        <v>0</v>
      </c>
      <c r="I21" s="6">
        <f>PAYE!V25</f>
        <v>0</v>
      </c>
    </row>
    <row r="22" spans="1:9" x14ac:dyDescent="0.3">
      <c r="A22" s="20">
        <f>IF(PAYE!A26&lt;=0,"",PAYE!A26)</f>
        <v>10</v>
      </c>
      <c r="B22" s="20"/>
      <c r="C22" s="21">
        <f>PAYE!B26</f>
        <v>0</v>
      </c>
      <c r="D22" s="21">
        <f>PAYE!I26+PAYE!J26</f>
        <v>0</v>
      </c>
      <c r="E22" s="21">
        <f>PAYE!M26</f>
        <v>0</v>
      </c>
      <c r="F22" s="21">
        <f>PAYE!N26</f>
        <v>0</v>
      </c>
      <c r="G22" s="21">
        <f>PAYE!O26</f>
        <v>0</v>
      </c>
      <c r="H22" s="21">
        <f>PAYE!P26</f>
        <v>0</v>
      </c>
      <c r="I22" s="6">
        <f>PAYE!V26</f>
        <v>0</v>
      </c>
    </row>
    <row r="23" spans="1:9" x14ac:dyDescent="0.3">
      <c r="A23" s="20">
        <f>IF(PAYE!A27&lt;=0,"",PAYE!A27)</f>
        <v>11</v>
      </c>
      <c r="B23" s="20"/>
      <c r="C23" s="21">
        <f>PAYE!B27</f>
        <v>0</v>
      </c>
      <c r="D23" s="21">
        <f>PAYE!I27+PAYE!J27</f>
        <v>0</v>
      </c>
      <c r="E23" s="21">
        <f>PAYE!M27</f>
        <v>0</v>
      </c>
      <c r="F23" s="21">
        <f>PAYE!N27</f>
        <v>0</v>
      </c>
      <c r="G23" s="21">
        <f>PAYE!O27</f>
        <v>0</v>
      </c>
      <c r="H23" s="21">
        <f>PAYE!P27</f>
        <v>0</v>
      </c>
      <c r="I23" s="6">
        <f>PAYE!V27</f>
        <v>0</v>
      </c>
    </row>
    <row r="24" spans="1:9" x14ac:dyDescent="0.3">
      <c r="A24" s="20">
        <f>IF(PAYE!A28&lt;=0,"",PAYE!A28)</f>
        <v>12</v>
      </c>
      <c r="B24" s="20"/>
      <c r="C24" s="21">
        <f>PAYE!B28</f>
        <v>0</v>
      </c>
      <c r="D24" s="21">
        <f>PAYE!I28+PAYE!J28</f>
        <v>0</v>
      </c>
      <c r="E24" s="21">
        <f>PAYE!M28</f>
        <v>0</v>
      </c>
      <c r="F24" s="21">
        <f>PAYE!N28</f>
        <v>0</v>
      </c>
      <c r="G24" s="21">
        <f>PAYE!O28</f>
        <v>0</v>
      </c>
      <c r="H24" s="21">
        <f>PAYE!P28</f>
        <v>0</v>
      </c>
      <c r="I24" s="6">
        <f>PAYE!V28</f>
        <v>0</v>
      </c>
    </row>
    <row r="25" spans="1:9" x14ac:dyDescent="0.3">
      <c r="A25" s="20">
        <f>IF(PAYE!A29&lt;=0,"",PAYE!A29)</f>
        <v>13</v>
      </c>
      <c r="B25" s="20"/>
      <c r="C25" s="21">
        <f>PAYE!B29</f>
        <v>0</v>
      </c>
      <c r="D25" s="21">
        <f>IF(PAYE!A29&lt;=0,"",SUM(PAYE!I29,PAYE!J29))</f>
        <v>0</v>
      </c>
      <c r="E25" s="21">
        <f>PAYE!M29</f>
        <v>0</v>
      </c>
      <c r="F25" s="21">
        <f>PAYE!N29</f>
        <v>0</v>
      </c>
      <c r="G25" s="21">
        <f>PAYE!O29</f>
        <v>0</v>
      </c>
      <c r="H25" s="21">
        <f>PAYE!P29</f>
        <v>0</v>
      </c>
      <c r="I25" s="6">
        <f>PAYE!V29</f>
        <v>0</v>
      </c>
    </row>
    <row r="26" spans="1:9" x14ac:dyDescent="0.3">
      <c r="A26" s="20">
        <f>IF(PAYE!A30&lt;=0,"",PAYE!A30)</f>
        <v>14</v>
      </c>
      <c r="B26" s="20"/>
      <c r="C26" s="21">
        <f>PAYE!B30</f>
        <v>0</v>
      </c>
      <c r="D26" s="21">
        <f>IF(PAYE!A30&lt;=0,"",SUM(PAYE!I30,PAYE!J30))</f>
        <v>0</v>
      </c>
      <c r="E26" s="21">
        <f>PAYE!M30</f>
        <v>0</v>
      </c>
      <c r="F26" s="21">
        <f>PAYE!N30</f>
        <v>0</v>
      </c>
      <c r="G26" s="21">
        <f>PAYE!O30</f>
        <v>0</v>
      </c>
      <c r="H26" s="21">
        <f>PAYE!P30</f>
        <v>0</v>
      </c>
      <c r="I26" s="6">
        <f>PAYE!V30</f>
        <v>0</v>
      </c>
    </row>
    <row r="27" spans="1:9" x14ac:dyDescent="0.3">
      <c r="A27" s="20">
        <f>IF(PAYE!A31&lt;=0,"",PAYE!A31)</f>
        <v>15</v>
      </c>
      <c r="B27" s="20"/>
      <c r="C27" s="21">
        <f>PAYE!B31</f>
        <v>0</v>
      </c>
      <c r="D27" s="21">
        <f>IF(PAYE!A31&lt;=0,"",SUM(PAYE!I31,PAYE!J31))</f>
        <v>0</v>
      </c>
      <c r="E27" s="21">
        <f>PAYE!M31</f>
        <v>0</v>
      </c>
      <c r="F27" s="21">
        <f>PAYE!N31</f>
        <v>0</v>
      </c>
      <c r="G27" s="21">
        <f>PAYE!O31</f>
        <v>0</v>
      </c>
      <c r="H27" s="21">
        <f>PAYE!P31</f>
        <v>0</v>
      </c>
      <c r="I27" s="6">
        <f>PAYE!V31</f>
        <v>0</v>
      </c>
    </row>
    <row r="28" spans="1:9" x14ac:dyDescent="0.3">
      <c r="A28" s="20">
        <f>IF(PAYE!A32&lt;=0,"",PAYE!A32)</f>
        <v>16</v>
      </c>
      <c r="B28" s="20"/>
      <c r="C28" s="21">
        <f>PAYE!B32</f>
        <v>0</v>
      </c>
      <c r="D28" s="21">
        <f>IF(PAYE!A32&lt;=0,"",SUM(PAYE!I32,PAYE!J32))</f>
        <v>0</v>
      </c>
      <c r="E28" s="21">
        <f>PAYE!M32</f>
        <v>0</v>
      </c>
      <c r="F28" s="21">
        <f>PAYE!N32</f>
        <v>0</v>
      </c>
      <c r="G28" s="21">
        <f>PAYE!O32</f>
        <v>0</v>
      </c>
      <c r="H28" s="21">
        <f>PAYE!P32</f>
        <v>0</v>
      </c>
      <c r="I28" s="6">
        <f>PAYE!V32</f>
        <v>0</v>
      </c>
    </row>
    <row r="29" spans="1:9" x14ac:dyDescent="0.3">
      <c r="A29" s="20">
        <f>IF(PAYE!A33&lt;=0,"",PAYE!A33)</f>
        <v>17</v>
      </c>
      <c r="B29" s="20"/>
      <c r="C29" s="21">
        <f>IF(PAYE!A33&lt;=0," ",PAYE!B33)</f>
        <v>0</v>
      </c>
      <c r="D29" s="21">
        <f>IF(PAYE!A33&lt;=0,"",SUM(PAYE!I33,PAYE!J33))</f>
        <v>0</v>
      </c>
      <c r="E29" s="21">
        <f>PAYE!M33</f>
        <v>0</v>
      </c>
      <c r="F29" s="21">
        <f>PAYE!N33</f>
        <v>0</v>
      </c>
      <c r="G29" s="21">
        <f>PAYE!O33</f>
        <v>0</v>
      </c>
      <c r="H29" s="21">
        <f>PAYE!P33</f>
        <v>0</v>
      </c>
      <c r="I29" s="6">
        <f>PAYE!V33</f>
        <v>0</v>
      </c>
    </row>
    <row r="31" spans="1:9" x14ac:dyDescent="0.3">
      <c r="A31" s="22" t="s">
        <v>30</v>
      </c>
      <c r="B31" s="22"/>
    </row>
    <row r="32" spans="1:9" x14ac:dyDescent="0.3">
      <c r="A32" s="22" t="s">
        <v>31</v>
      </c>
      <c r="B32" s="22"/>
    </row>
  </sheetData>
  <mergeCells count="13">
    <mergeCell ref="D8:H8"/>
    <mergeCell ref="D9:H9"/>
    <mergeCell ref="A11:A12"/>
    <mergeCell ref="B11:B12"/>
    <mergeCell ref="C11:C12"/>
    <mergeCell ref="D11:D12"/>
    <mergeCell ref="E11:H11"/>
    <mergeCell ref="D7:H7"/>
    <mergeCell ref="A2:H2"/>
    <mergeCell ref="A3:H3"/>
    <mergeCell ref="D4:H4"/>
    <mergeCell ref="D5:H5"/>
    <mergeCell ref="D6:H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PAYE</vt:lpstr>
      <vt:lpstr>NOMINAL ROLL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 Tukur</dc:creator>
  <cp:lastModifiedBy>Windows User</cp:lastModifiedBy>
  <cp:lastPrinted>2021-12-23T12:32:49Z</cp:lastPrinted>
  <dcterms:created xsi:type="dcterms:W3CDTF">2018-11-16T08:42:44Z</dcterms:created>
  <dcterms:modified xsi:type="dcterms:W3CDTF">2021-12-24T11:33:38Z</dcterms:modified>
</cp:coreProperties>
</file>